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poljanskadolina-my.sharepoint.com/personal/info_poljanskadolina_com/Documents/SKUPNO/Nerazporejeno/Statistika/Delovna mesta/"/>
    </mc:Choice>
  </mc:AlternateContent>
  <xr:revisionPtr revIDLastSave="181" documentId="8_{C612D29E-E2B2-438D-A0D0-5F725064C579}" xr6:coauthVersionLast="45" xr6:coauthVersionMax="45" xr10:uidLastSave="{B15ACE79-91A2-4AC4-A747-1B240057D4F6}"/>
  <bookViews>
    <workbookView xWindow="-120" yWindow="-120" windowWidth="29040" windowHeight="15840" xr2:uid="{00000000-000D-0000-FFFF-FFFF00000000}"/>
  </bookViews>
  <sheets>
    <sheet name="Gorenja vas - Poljane" sheetId="1" r:id="rId1"/>
    <sheet name="Razvrstitev po razredi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1" l="1"/>
  <c r="S33" i="1"/>
  <c r="S31" i="1"/>
  <c r="S24" i="1"/>
  <c r="S25" i="1"/>
  <c r="S23" i="1"/>
  <c r="S16" i="1"/>
  <c r="S17" i="1"/>
  <c r="S15" i="1"/>
  <c r="O33" i="1"/>
  <c r="O32" i="1"/>
  <c r="O31" i="1"/>
  <c r="O25" i="1"/>
  <c r="O24" i="1"/>
  <c r="O23" i="1"/>
  <c r="O17" i="1"/>
  <c r="O16" i="1"/>
  <c r="O15" i="1"/>
  <c r="S8" i="1"/>
  <c r="S9" i="1"/>
  <c r="S7" i="1"/>
  <c r="O8" i="1"/>
  <c r="O9" i="1"/>
  <c r="O7" i="1"/>
</calcChain>
</file>

<file path=xl/sharedStrings.xml><?xml version="1.0" encoding="utf-8"?>
<sst xmlns="http://schemas.openxmlformats.org/spreadsheetml/2006/main" count="129" uniqueCount="80">
  <si>
    <t>Delovno aktivno prebivalstvo v izbranih dejavnostih (SKD 2008) v občini Gorenja vas - Poljane (občina delovnega mesta), Slovenija, 31. 12.</t>
  </si>
  <si>
    <t>SKD2008</t>
  </si>
  <si>
    <t>-</t>
  </si>
  <si>
    <t>5.2 Accommodation services for visitors (hotels and similar establishments)</t>
  </si>
  <si>
    <t>55.10</t>
  </si>
  <si>
    <t xml:space="preserve">5.3 Other accommodation services        </t>
  </si>
  <si>
    <t xml:space="preserve">5.4 Food and beverage serving activities      </t>
  </si>
  <si>
    <t>56.10, 56.29, 56.30</t>
  </si>
  <si>
    <t xml:space="preserve">5.5 Passenger transportation        </t>
  </si>
  <si>
    <t xml:space="preserve">5.6 Travel agencies and other reservation services activities    </t>
  </si>
  <si>
    <t>79.11, 79.12, 79.90</t>
  </si>
  <si>
    <t xml:space="preserve">5.7 Other tourism industries        </t>
  </si>
  <si>
    <t>55.20, 55.90</t>
  </si>
  <si>
    <t>49.31, 49.32, 49.39, 77.11</t>
  </si>
  <si>
    <t>90.01, 90.02, 90.03, 91.02, 91.04, 77.21,  92.001, 93.11, 93.19, 93.29</t>
  </si>
  <si>
    <t xml:space="preserve">91.03 Varstvo kulturne dediščine </t>
  </si>
  <si>
    <t>z</t>
  </si>
  <si>
    <t>Skupaj Gorenja vas - Poljane (izbrane dejavnosti)</t>
  </si>
  <si>
    <t>Opombe:</t>
  </si>
  <si>
    <t>V podatkih so upoštevanje naslednje dejavnosti:</t>
  </si>
  <si>
    <t>Metodološka pojasnila, Delovno aktivno prebivalstvo, Slovenija: https://www.stat.si/StatWeb/File/DocSysFile/9538/07-009-1-MP.pdf</t>
  </si>
  <si>
    <t>Vir: SURS, DAK</t>
  </si>
  <si>
    <t>Standardna klasifikacija dejavnosti (SKD 2008): https://www.stat.si/Klasje/Klasje/Tabela/5531</t>
  </si>
  <si>
    <t>V določenih celicah, kjer je pojav manjši od praga zaupnosti, so podatki nadomeščeni z znakom "z". Kjer ni pojava, je "-".</t>
  </si>
  <si>
    <t>Dejavnost hotelov in podobnih nastanitvenih obratov</t>
  </si>
  <si>
    <t>55.20</t>
  </si>
  <si>
    <t>Dejavnost počitniških domov in podobnih nastanitvenih obratov za kratkotrajno bivanje</t>
  </si>
  <si>
    <t>55.90</t>
  </si>
  <si>
    <t>Dejavnost dijaških in študentskih domov ter druge namestitve</t>
  </si>
  <si>
    <t>56.10</t>
  </si>
  <si>
    <t>56.29</t>
  </si>
  <si>
    <t>56.30</t>
  </si>
  <si>
    <t>49.31</t>
  </si>
  <si>
    <t>49.32</t>
  </si>
  <si>
    <t>49.39</t>
  </si>
  <si>
    <t>77.11</t>
  </si>
  <si>
    <t>79.11</t>
  </si>
  <si>
    <t>79.12</t>
  </si>
  <si>
    <t>79.90</t>
  </si>
  <si>
    <t>90.01</t>
  </si>
  <si>
    <t>90.02</t>
  </si>
  <si>
    <t>90.03</t>
  </si>
  <si>
    <t>91.02</t>
  </si>
  <si>
    <t>77.21</t>
  </si>
  <si>
    <t>93.11</t>
  </si>
  <si>
    <t>93.19</t>
  </si>
  <si>
    <t>93.29</t>
  </si>
  <si>
    <t>91.04</t>
  </si>
  <si>
    <t>Dejavnost restavracij in druga strežba jedi</t>
  </si>
  <si>
    <t>Druga oskrba z jedmi</t>
  </si>
  <si>
    <t>Strežba pijač</t>
  </si>
  <si>
    <t>Mestni in primestni kopenski potniški promet</t>
  </si>
  <si>
    <t>Obratovanje taksijev</t>
  </si>
  <si>
    <t>Drug kopenski promet</t>
  </si>
  <si>
    <t>Dajanje lahko motornih vozil v najem in zakup</t>
  </si>
  <si>
    <t>Dejavnost potovalnih agencij</t>
  </si>
  <si>
    <t>Dejavnost organizatorjev potovanj</t>
  </si>
  <si>
    <t>Rezervacije in druge s potovanji povezane dejavnosti</t>
  </si>
  <si>
    <t>Umetniško uprizarjanje</t>
  </si>
  <si>
    <t>Spremljajoče dejavnosti za umetniško uprizarjenje</t>
  </si>
  <si>
    <t>Umetniško ustvarjanje</t>
  </si>
  <si>
    <t>Dejavnost muzejev</t>
  </si>
  <si>
    <t>Dejavnost botaničnih in živalskih vrtov, varstvo naravnih vrednot</t>
  </si>
  <si>
    <t>Dajanje športne opreme v najem in zakup</t>
  </si>
  <si>
    <t>Dejavnost igralnic</t>
  </si>
  <si>
    <t>Obratovanje športnih objetkov</t>
  </si>
  <si>
    <t>Druge športne dejavnosti</t>
  </si>
  <si>
    <t>Druge nerazvrščene dejavnosti za prosti čas</t>
  </si>
  <si>
    <t>Razred</t>
  </si>
  <si>
    <t>Področje</t>
  </si>
  <si>
    <t>LETO</t>
  </si>
  <si>
    <t>SKUPAJ</t>
  </si>
  <si>
    <t>INDEKS</t>
  </si>
  <si>
    <t>Izračun verižnega indeksa</t>
  </si>
  <si>
    <t>Izračun baznega indeksa glede na leto 2016</t>
  </si>
  <si>
    <t>Dejavnosti</t>
  </si>
  <si>
    <t>skupaj</t>
  </si>
  <si>
    <t>5.4</t>
  </si>
  <si>
    <t>5.5</t>
  </si>
  <si>
    <t>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</si>
</sst>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quotePrefix="1" applyBorder="1" applyAlignment="1">
      <alignment horizontal="right"/>
    </xf>
    <xf numFmtId="0" fontId="0" fillId="0" borderId="3" xfId="0" quotePrefix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quotePrefix="1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7" xfId="0" quotePrefix="1" applyBorder="1"/>
    <xf numFmtId="0" fontId="0" fillId="0" borderId="7" xfId="0" quotePrefix="1" applyBorder="1" applyAlignment="1">
      <alignment horizontal="right"/>
    </xf>
    <xf numFmtId="0" fontId="0" fillId="0" borderId="7" xfId="0" quotePrefix="1" applyFill="1" applyBorder="1" applyAlignment="1">
      <alignment horizontal="right"/>
    </xf>
    <xf numFmtId="0" fontId="0" fillId="0" borderId="7" xfId="0" applyBorder="1"/>
    <xf numFmtId="0" fontId="0" fillId="0" borderId="7" xfId="0" applyFill="1" applyBorder="1" applyAlignment="1">
      <alignment horizontal="right"/>
    </xf>
    <xf numFmtId="0" fontId="0" fillId="0" borderId="8" xfId="0" quotePrefix="1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9" xfId="0" applyFont="1" applyBorder="1"/>
    <xf numFmtId="0" fontId="1" fillId="0" borderId="1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0" xfId="0" applyFont="1"/>
    <xf numFmtId="0" fontId="0" fillId="0" borderId="1" xfId="0" applyBorder="1"/>
    <xf numFmtId="16" fontId="0" fillId="0" borderId="1" xfId="0" applyNumberFormat="1" applyBorder="1"/>
    <xf numFmtId="3" fontId="0" fillId="0" borderId="1" xfId="0" applyNumberFormat="1" applyBorder="1" applyAlignment="1">
      <alignment horizontal="left"/>
    </xf>
    <xf numFmtId="0" fontId="0" fillId="2" borderId="1" xfId="0" applyFill="1" applyBorder="1"/>
    <xf numFmtId="1" fontId="0" fillId="0" borderId="1" xfId="0" applyNumberFormat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49" fontId="0" fillId="0" borderId="0" xfId="0" applyNumberFormat="1"/>
    <xf numFmtId="0" fontId="0" fillId="0" borderId="0" xfId="0" applyFill="1" applyBorder="1"/>
    <xf numFmtId="49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Fill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A4" workbookViewId="0">
      <selection activeCell="T31" sqref="T31"/>
    </sheetView>
  </sheetViews>
  <sheetFormatPr defaultRowHeight="15" x14ac:dyDescent="0.25"/>
  <cols>
    <col min="1" max="1" width="68.85546875" customWidth="1"/>
    <col min="13" max="13" width="12" customWidth="1"/>
  </cols>
  <sheetData>
    <row r="1" spans="1:19" x14ac:dyDescent="0.25">
      <c r="A1" s="1" t="s">
        <v>0</v>
      </c>
    </row>
    <row r="2" spans="1:19" x14ac:dyDescent="0.25">
      <c r="A2" s="23" t="s">
        <v>21</v>
      </c>
    </row>
    <row r="4" spans="1:19" ht="30" customHeight="1" x14ac:dyDescent="0.25">
      <c r="A4" s="19" t="s">
        <v>1</v>
      </c>
      <c r="B4" s="20">
        <v>122019</v>
      </c>
      <c r="C4" s="21">
        <v>122018</v>
      </c>
      <c r="D4" s="20">
        <v>122017</v>
      </c>
      <c r="E4" s="22">
        <v>122016</v>
      </c>
      <c r="L4" t="s">
        <v>76</v>
      </c>
      <c r="M4" s="29" t="s">
        <v>73</v>
      </c>
      <c r="N4" s="30"/>
      <c r="O4" s="31"/>
      <c r="Q4" s="32" t="s">
        <v>74</v>
      </c>
      <c r="R4" s="33"/>
      <c r="S4" s="34"/>
    </row>
    <row r="5" spans="1:19" x14ac:dyDescent="0.25">
      <c r="A5" s="2" t="s">
        <v>17</v>
      </c>
      <c r="B5" s="12">
        <v>95</v>
      </c>
      <c r="C5" s="3">
        <v>96</v>
      </c>
      <c r="D5" s="15">
        <v>99</v>
      </c>
      <c r="E5" s="4">
        <v>94</v>
      </c>
      <c r="M5" s="27" t="s">
        <v>70</v>
      </c>
      <c r="N5" s="27" t="s">
        <v>71</v>
      </c>
      <c r="O5" s="27" t="s">
        <v>72</v>
      </c>
      <c r="Q5" s="27" t="s">
        <v>70</v>
      </c>
      <c r="R5" s="27" t="s">
        <v>71</v>
      </c>
      <c r="S5" s="27" t="s">
        <v>72</v>
      </c>
    </row>
    <row r="6" spans="1:19" x14ac:dyDescent="0.25">
      <c r="A6" s="2" t="s">
        <v>3</v>
      </c>
      <c r="B6" s="13" t="s">
        <v>2</v>
      </c>
      <c r="C6" s="5" t="s">
        <v>2</v>
      </c>
      <c r="D6" s="13" t="s">
        <v>2</v>
      </c>
      <c r="E6" s="6" t="s">
        <v>2</v>
      </c>
      <c r="M6" s="24">
        <v>2016</v>
      </c>
      <c r="N6" s="24">
        <v>94</v>
      </c>
      <c r="O6" s="28">
        <v>100</v>
      </c>
      <c r="Q6" s="24">
        <v>2016</v>
      </c>
      <c r="R6" s="24">
        <v>94</v>
      </c>
      <c r="S6" s="28">
        <v>100</v>
      </c>
    </row>
    <row r="7" spans="1:19" x14ac:dyDescent="0.25">
      <c r="A7" s="2" t="s">
        <v>5</v>
      </c>
      <c r="B7" s="14" t="s">
        <v>16</v>
      </c>
      <c r="C7" s="7" t="s">
        <v>16</v>
      </c>
      <c r="D7" s="18" t="s">
        <v>16</v>
      </c>
      <c r="E7" s="8" t="s">
        <v>16</v>
      </c>
      <c r="M7" s="24">
        <v>2017</v>
      </c>
      <c r="N7" s="24">
        <v>99</v>
      </c>
      <c r="O7" s="28">
        <f>N7*100/N6</f>
        <v>105.31914893617021</v>
      </c>
      <c r="Q7" s="24">
        <v>2017</v>
      </c>
      <c r="R7" s="24">
        <v>99</v>
      </c>
      <c r="S7" s="28">
        <f>R7*100/$R$6</f>
        <v>105.31914893617021</v>
      </c>
    </row>
    <row r="8" spans="1:19" x14ac:dyDescent="0.25">
      <c r="A8" s="2" t="s">
        <v>6</v>
      </c>
      <c r="B8" s="15">
        <v>52</v>
      </c>
      <c r="C8" s="3">
        <v>54</v>
      </c>
      <c r="D8" s="15">
        <v>50</v>
      </c>
      <c r="E8" s="4">
        <v>50</v>
      </c>
      <c r="M8" s="24">
        <v>2018</v>
      </c>
      <c r="N8" s="24">
        <v>96</v>
      </c>
      <c r="O8" s="28">
        <f t="shared" ref="O8:O9" si="0">N8*100/N7</f>
        <v>96.969696969696969</v>
      </c>
      <c r="Q8" s="24">
        <v>2018</v>
      </c>
      <c r="R8" s="24">
        <v>96</v>
      </c>
      <c r="S8" s="28">
        <f t="shared" ref="S8:S9" si="1">R8*100/$R$6</f>
        <v>102.12765957446808</v>
      </c>
    </row>
    <row r="9" spans="1:19" x14ac:dyDescent="0.25">
      <c r="A9" s="2" t="s">
        <v>8</v>
      </c>
      <c r="B9" s="15">
        <v>23</v>
      </c>
      <c r="C9" s="3">
        <v>24</v>
      </c>
      <c r="D9" s="15">
        <v>31</v>
      </c>
      <c r="E9" s="4">
        <v>29</v>
      </c>
      <c r="M9" s="24">
        <v>2019</v>
      </c>
      <c r="N9" s="24">
        <v>95</v>
      </c>
      <c r="O9" s="28">
        <f t="shared" si="0"/>
        <v>98.958333333333329</v>
      </c>
      <c r="Q9" s="24">
        <v>2019</v>
      </c>
      <c r="R9" s="24">
        <v>95</v>
      </c>
      <c r="S9" s="28">
        <f t="shared" si="1"/>
        <v>101.06382978723404</v>
      </c>
    </row>
    <row r="10" spans="1:19" x14ac:dyDescent="0.25">
      <c r="A10" s="2" t="s">
        <v>9</v>
      </c>
      <c r="B10" s="16" t="s">
        <v>16</v>
      </c>
      <c r="C10" s="7" t="s">
        <v>16</v>
      </c>
      <c r="D10" s="18" t="s">
        <v>16</v>
      </c>
      <c r="E10" s="6" t="s">
        <v>2</v>
      </c>
    </row>
    <row r="11" spans="1:19" x14ac:dyDescent="0.25">
      <c r="A11" s="2" t="s">
        <v>11</v>
      </c>
      <c r="B11" s="15">
        <v>18</v>
      </c>
      <c r="C11" s="3">
        <v>16</v>
      </c>
      <c r="D11" s="15">
        <v>16</v>
      </c>
      <c r="E11" s="4">
        <v>14</v>
      </c>
    </row>
    <row r="12" spans="1:19" ht="30" customHeight="1" x14ac:dyDescent="0.25">
      <c r="A12" s="9" t="s">
        <v>15</v>
      </c>
      <c r="B12" s="17" t="s">
        <v>2</v>
      </c>
      <c r="C12" s="10" t="s">
        <v>2</v>
      </c>
      <c r="D12" s="17" t="s">
        <v>2</v>
      </c>
      <c r="E12" s="11" t="s">
        <v>2</v>
      </c>
      <c r="L12" s="40" t="s">
        <v>77</v>
      </c>
      <c r="M12" s="29" t="s">
        <v>73</v>
      </c>
      <c r="N12" s="30"/>
      <c r="O12" s="31"/>
      <c r="Q12" s="32" t="s">
        <v>74</v>
      </c>
      <c r="R12" s="33"/>
      <c r="S12" s="34"/>
    </row>
    <row r="13" spans="1:19" x14ac:dyDescent="0.25">
      <c r="M13" s="27" t="s">
        <v>70</v>
      </c>
      <c r="N13" s="27" t="s">
        <v>71</v>
      </c>
      <c r="O13" s="27" t="s">
        <v>72</v>
      </c>
      <c r="Q13" s="27" t="s">
        <v>70</v>
      </c>
      <c r="R13" s="27" t="s">
        <v>71</v>
      </c>
      <c r="S13" s="27" t="s">
        <v>72</v>
      </c>
    </row>
    <row r="14" spans="1:19" x14ac:dyDescent="0.25">
      <c r="A14" s="1" t="s">
        <v>18</v>
      </c>
      <c r="M14" s="24">
        <v>2016</v>
      </c>
      <c r="N14" s="24">
        <v>50</v>
      </c>
      <c r="O14" s="28">
        <v>100</v>
      </c>
      <c r="Q14" s="24">
        <v>2016</v>
      </c>
      <c r="R14" s="24">
        <v>50</v>
      </c>
      <c r="S14" s="28">
        <v>100</v>
      </c>
    </row>
    <row r="15" spans="1:19" x14ac:dyDescent="0.25">
      <c r="A15" t="s">
        <v>19</v>
      </c>
      <c r="M15" s="24">
        <v>2017</v>
      </c>
      <c r="N15" s="24">
        <v>50</v>
      </c>
      <c r="O15" s="28">
        <f>N15*100/N14</f>
        <v>100</v>
      </c>
      <c r="Q15" s="24">
        <v>2017</v>
      </c>
      <c r="R15" s="24">
        <v>50</v>
      </c>
      <c r="S15" s="28">
        <f>R15*100/$R$14</f>
        <v>100</v>
      </c>
    </row>
    <row r="16" spans="1:19" x14ac:dyDescent="0.25">
      <c r="A16" t="s">
        <v>3</v>
      </c>
      <c r="B16" t="s">
        <v>4</v>
      </c>
      <c r="M16" s="24">
        <v>2018</v>
      </c>
      <c r="N16" s="24">
        <v>54</v>
      </c>
      <c r="O16" s="28">
        <f t="shared" ref="O16:O17" si="2">N16*100/N15</f>
        <v>108</v>
      </c>
      <c r="Q16" s="24">
        <v>2018</v>
      </c>
      <c r="R16" s="24">
        <v>54</v>
      </c>
      <c r="S16" s="28">
        <f t="shared" ref="S16:S17" si="3">R16*100/$R$14</f>
        <v>108</v>
      </c>
    </row>
    <row r="17" spans="1:19" x14ac:dyDescent="0.25">
      <c r="A17" t="s">
        <v>5</v>
      </c>
      <c r="B17" t="s">
        <v>12</v>
      </c>
      <c r="M17" s="24">
        <v>2019</v>
      </c>
      <c r="N17" s="24">
        <v>52</v>
      </c>
      <c r="O17" s="28">
        <f t="shared" si="2"/>
        <v>96.296296296296291</v>
      </c>
      <c r="Q17" s="24">
        <v>2019</v>
      </c>
      <c r="R17" s="24">
        <v>52</v>
      </c>
      <c r="S17" s="28">
        <f t="shared" si="3"/>
        <v>104</v>
      </c>
    </row>
    <row r="18" spans="1:19" x14ac:dyDescent="0.25">
      <c r="A18" t="s">
        <v>6</v>
      </c>
      <c r="B18" t="s">
        <v>7</v>
      </c>
    </row>
    <row r="19" spans="1:19" x14ac:dyDescent="0.25">
      <c r="A19" t="s">
        <v>8</v>
      </c>
      <c r="B19" t="s">
        <v>13</v>
      </c>
    </row>
    <row r="20" spans="1:19" x14ac:dyDescent="0.25">
      <c r="A20" t="s">
        <v>9</v>
      </c>
      <c r="B20" t="s">
        <v>10</v>
      </c>
      <c r="L20" s="40" t="s">
        <v>78</v>
      </c>
      <c r="M20" s="29" t="s">
        <v>73</v>
      </c>
      <c r="N20" s="30"/>
      <c r="O20" s="31"/>
      <c r="Q20" s="32" t="s">
        <v>74</v>
      </c>
      <c r="R20" s="33"/>
      <c r="S20" s="34"/>
    </row>
    <row r="21" spans="1:19" x14ac:dyDescent="0.25">
      <c r="A21" t="s">
        <v>11</v>
      </c>
      <c r="B21" t="s">
        <v>14</v>
      </c>
      <c r="M21" s="27" t="s">
        <v>70</v>
      </c>
      <c r="N21" s="27" t="s">
        <v>71</v>
      </c>
      <c r="O21" s="27" t="s">
        <v>72</v>
      </c>
      <c r="Q21" s="27" t="s">
        <v>70</v>
      </c>
      <c r="R21" s="27" t="s">
        <v>71</v>
      </c>
      <c r="S21" s="27" t="s">
        <v>72</v>
      </c>
    </row>
    <row r="22" spans="1:19" x14ac:dyDescent="0.25">
      <c r="A22" t="s">
        <v>15</v>
      </c>
      <c r="M22" s="24">
        <v>2016</v>
      </c>
      <c r="N22" s="24">
        <v>29</v>
      </c>
      <c r="O22" s="28">
        <v>100</v>
      </c>
      <c r="Q22" s="24">
        <v>2016</v>
      </c>
      <c r="R22" s="24">
        <v>29</v>
      </c>
      <c r="S22" s="28">
        <v>100</v>
      </c>
    </row>
    <row r="23" spans="1:19" x14ac:dyDescent="0.25">
      <c r="M23" s="24">
        <v>2017</v>
      </c>
      <c r="N23" s="24">
        <v>31</v>
      </c>
      <c r="O23" s="28">
        <f>N23*100/N22</f>
        <v>106.89655172413794</v>
      </c>
      <c r="Q23" s="24">
        <v>2017</v>
      </c>
      <c r="R23" s="24">
        <v>31</v>
      </c>
      <c r="S23" s="28">
        <f>R23*100/$R$22</f>
        <v>106.89655172413794</v>
      </c>
    </row>
    <row r="24" spans="1:19" x14ac:dyDescent="0.25">
      <c r="A24" t="s">
        <v>20</v>
      </c>
      <c r="M24" s="24">
        <v>2018</v>
      </c>
      <c r="N24" s="24">
        <v>24</v>
      </c>
      <c r="O24" s="28">
        <f t="shared" ref="O24:O25" si="4">N24*100/N23</f>
        <v>77.41935483870968</v>
      </c>
      <c r="Q24" s="24">
        <v>2018</v>
      </c>
      <c r="R24" s="24">
        <v>24</v>
      </c>
      <c r="S24" s="28">
        <f t="shared" ref="S24:S25" si="5">R24*100/$R$22</f>
        <v>82.758620689655174</v>
      </c>
    </row>
    <row r="25" spans="1:19" x14ac:dyDescent="0.25">
      <c r="A25" t="s">
        <v>22</v>
      </c>
      <c r="M25" s="24">
        <v>2019</v>
      </c>
      <c r="N25" s="24">
        <v>23</v>
      </c>
      <c r="O25" s="28">
        <f t="shared" si="4"/>
        <v>95.833333333333329</v>
      </c>
      <c r="Q25" s="24">
        <v>2019</v>
      </c>
      <c r="R25" s="24">
        <v>23</v>
      </c>
      <c r="S25" s="28">
        <f t="shared" si="5"/>
        <v>79.310344827586206</v>
      </c>
    </row>
    <row r="26" spans="1:19" x14ac:dyDescent="0.25">
      <c r="A26" t="s">
        <v>23</v>
      </c>
    </row>
    <row r="28" spans="1:19" x14ac:dyDescent="0.25">
      <c r="L28" s="40" t="s">
        <v>79</v>
      </c>
      <c r="M28" s="29" t="s">
        <v>73</v>
      </c>
      <c r="N28" s="30"/>
      <c r="O28" s="31"/>
      <c r="Q28" s="32" t="s">
        <v>74</v>
      </c>
      <c r="R28" s="33"/>
      <c r="S28" s="34"/>
    </row>
    <row r="29" spans="1:19" x14ac:dyDescent="0.25">
      <c r="M29" s="27" t="s">
        <v>70</v>
      </c>
      <c r="N29" s="27" t="s">
        <v>71</v>
      </c>
      <c r="O29" s="27" t="s">
        <v>72</v>
      </c>
      <c r="Q29" s="27" t="s">
        <v>70</v>
      </c>
      <c r="R29" s="27" t="s">
        <v>71</v>
      </c>
      <c r="S29" s="27" t="s">
        <v>72</v>
      </c>
    </row>
    <row r="30" spans="1:19" x14ac:dyDescent="0.25">
      <c r="M30" s="24">
        <v>2016</v>
      </c>
      <c r="N30" s="24">
        <v>14</v>
      </c>
      <c r="O30" s="28">
        <v>100</v>
      </c>
      <c r="Q30" s="24">
        <v>2016</v>
      </c>
      <c r="R30" s="24">
        <v>14</v>
      </c>
      <c r="S30" s="28">
        <v>100</v>
      </c>
    </row>
    <row r="31" spans="1:19" x14ac:dyDescent="0.25">
      <c r="M31" s="24">
        <v>2017</v>
      </c>
      <c r="N31" s="24">
        <v>16</v>
      </c>
      <c r="O31" s="28">
        <f>N31*100/N30</f>
        <v>114.28571428571429</v>
      </c>
      <c r="Q31" s="24">
        <v>2017</v>
      </c>
      <c r="R31" s="24">
        <v>16</v>
      </c>
      <c r="S31" s="28">
        <f>R31*100/$R$30</f>
        <v>114.28571428571429</v>
      </c>
    </row>
    <row r="32" spans="1:19" x14ac:dyDescent="0.25">
      <c r="M32" s="24">
        <v>2018</v>
      </c>
      <c r="N32" s="24">
        <v>16</v>
      </c>
      <c r="O32" s="28">
        <f t="shared" ref="O32:O33" si="6">N32*100/N31</f>
        <v>100</v>
      </c>
      <c r="Q32" s="24">
        <v>2018</v>
      </c>
      <c r="R32" s="24">
        <v>16</v>
      </c>
      <c r="S32" s="28">
        <f t="shared" ref="S32:S33" si="7">R32*100/$R$30</f>
        <v>114.28571428571429</v>
      </c>
    </row>
    <row r="33" spans="11:20" x14ac:dyDescent="0.25">
      <c r="M33" s="24">
        <v>2019</v>
      </c>
      <c r="N33" s="24">
        <v>18</v>
      </c>
      <c r="O33" s="28">
        <f t="shared" si="6"/>
        <v>112.5</v>
      </c>
      <c r="Q33" s="24">
        <v>2019</v>
      </c>
      <c r="R33" s="24">
        <v>18</v>
      </c>
      <c r="S33" s="28">
        <f t="shared" si="7"/>
        <v>128.57142857142858</v>
      </c>
    </row>
    <row r="36" spans="11:20" x14ac:dyDescent="0.25">
      <c r="K36" s="41"/>
      <c r="L36" s="42"/>
      <c r="M36" s="44"/>
      <c r="N36" s="44"/>
      <c r="O36" s="44"/>
      <c r="P36" s="41"/>
      <c r="Q36" s="44"/>
      <c r="R36" s="44"/>
      <c r="S36" s="44"/>
      <c r="T36" s="41"/>
    </row>
    <row r="37" spans="11:20" x14ac:dyDescent="0.25"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1:20" x14ac:dyDescent="0.25">
      <c r="K38" s="41"/>
      <c r="L38" s="41"/>
      <c r="M38" s="41"/>
      <c r="N38" s="41"/>
      <c r="O38" s="43"/>
      <c r="P38" s="41"/>
      <c r="Q38" s="41"/>
      <c r="R38" s="41"/>
      <c r="S38" s="43"/>
      <c r="T38" s="41"/>
    </row>
    <row r="39" spans="11:20" x14ac:dyDescent="0.25">
      <c r="K39" s="41"/>
      <c r="L39" s="41"/>
      <c r="M39" s="41"/>
      <c r="N39" s="41"/>
      <c r="O39" s="43"/>
      <c r="P39" s="41"/>
      <c r="Q39" s="41"/>
      <c r="R39" s="41"/>
      <c r="S39" s="43"/>
      <c r="T39" s="41"/>
    </row>
    <row r="40" spans="11:20" x14ac:dyDescent="0.25">
      <c r="K40" s="41"/>
      <c r="L40" s="41"/>
      <c r="M40" s="41"/>
      <c r="N40" s="41"/>
      <c r="O40" s="43"/>
      <c r="P40" s="41"/>
      <c r="Q40" s="41"/>
      <c r="R40" s="41"/>
      <c r="S40" s="43"/>
      <c r="T40" s="41"/>
    </row>
    <row r="41" spans="11:20" x14ac:dyDescent="0.25">
      <c r="K41" s="41"/>
      <c r="L41" s="41"/>
      <c r="M41" s="41"/>
      <c r="N41" s="41"/>
      <c r="O41" s="43"/>
      <c r="P41" s="41"/>
      <c r="Q41" s="41"/>
      <c r="R41" s="41"/>
      <c r="S41" s="43"/>
      <c r="T41" s="41"/>
    </row>
  </sheetData>
  <mergeCells count="8">
    <mergeCell ref="M28:O28"/>
    <mergeCell ref="Q28:S28"/>
    <mergeCell ref="M4:O4"/>
    <mergeCell ref="Q4:S4"/>
    <mergeCell ref="Q12:S12"/>
    <mergeCell ref="M12:O12"/>
    <mergeCell ref="M20:O20"/>
    <mergeCell ref="Q20:S20"/>
  </mergeCells>
  <pageMargins left="0.7" right="0.7" top="0.75" bottom="0.75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468F4-5210-4232-A9DA-9361D0BE4442}">
  <dimension ref="A2:C25"/>
  <sheetViews>
    <sheetView workbookViewId="0">
      <selection activeCell="B16" sqref="B16"/>
    </sheetView>
  </sheetViews>
  <sheetFormatPr defaultRowHeight="15" x14ac:dyDescent="0.25"/>
  <cols>
    <col min="2" max="2" width="80.5703125" bestFit="1" customWidth="1"/>
    <col min="3" max="3" width="12.7109375" customWidth="1"/>
  </cols>
  <sheetData>
    <row r="2" spans="1:3" x14ac:dyDescent="0.25">
      <c r="A2" s="27" t="s">
        <v>68</v>
      </c>
      <c r="B2" s="27" t="s">
        <v>69</v>
      </c>
      <c r="C2" t="s">
        <v>75</v>
      </c>
    </row>
    <row r="3" spans="1:3" x14ac:dyDescent="0.25">
      <c r="A3" s="24" t="s">
        <v>4</v>
      </c>
      <c r="B3" s="24" t="s">
        <v>24</v>
      </c>
      <c r="C3" s="35"/>
    </row>
    <row r="4" spans="1:3" x14ac:dyDescent="0.25">
      <c r="A4" s="24" t="s">
        <v>25</v>
      </c>
      <c r="B4" s="24" t="s">
        <v>26</v>
      </c>
      <c r="C4" s="36"/>
    </row>
    <row r="5" spans="1:3" x14ac:dyDescent="0.25">
      <c r="A5" s="24" t="s">
        <v>27</v>
      </c>
      <c r="B5" s="24" t="s">
        <v>28</v>
      </c>
      <c r="C5" s="36"/>
    </row>
    <row r="6" spans="1:3" x14ac:dyDescent="0.25">
      <c r="A6" s="24" t="s">
        <v>29</v>
      </c>
      <c r="B6" s="24" t="s">
        <v>48</v>
      </c>
      <c r="C6" s="37"/>
    </row>
    <row r="7" spans="1:3" x14ac:dyDescent="0.25">
      <c r="A7" s="24" t="s">
        <v>30</v>
      </c>
      <c r="B7" s="24" t="s">
        <v>49</v>
      </c>
      <c r="C7" s="37"/>
    </row>
    <row r="8" spans="1:3" x14ac:dyDescent="0.25">
      <c r="A8" s="24" t="s">
        <v>31</v>
      </c>
      <c r="B8" s="24" t="s">
        <v>50</v>
      </c>
      <c r="C8" s="37"/>
    </row>
    <row r="9" spans="1:3" x14ac:dyDescent="0.25">
      <c r="A9" s="24" t="s">
        <v>32</v>
      </c>
      <c r="B9" s="24" t="s">
        <v>51</v>
      </c>
      <c r="C9" s="39"/>
    </row>
    <row r="10" spans="1:3" x14ac:dyDescent="0.25">
      <c r="A10" s="24" t="s">
        <v>33</v>
      </c>
      <c r="B10" s="24" t="s">
        <v>52</v>
      </c>
      <c r="C10" s="39"/>
    </row>
    <row r="11" spans="1:3" x14ac:dyDescent="0.25">
      <c r="A11" s="24" t="s">
        <v>34</v>
      </c>
      <c r="B11" s="24" t="s">
        <v>53</v>
      </c>
      <c r="C11" s="39"/>
    </row>
    <row r="12" spans="1:3" x14ac:dyDescent="0.25">
      <c r="A12" s="24" t="s">
        <v>35</v>
      </c>
      <c r="B12" s="24" t="s">
        <v>54</v>
      </c>
      <c r="C12" s="39"/>
    </row>
    <row r="13" spans="1:3" x14ac:dyDescent="0.25">
      <c r="A13" s="24" t="s">
        <v>36</v>
      </c>
      <c r="B13" s="24" t="s">
        <v>55</v>
      </c>
      <c r="C13" s="38"/>
    </row>
    <row r="14" spans="1:3" x14ac:dyDescent="0.25">
      <c r="A14" s="24" t="s">
        <v>37</v>
      </c>
      <c r="B14" s="24" t="s">
        <v>56</v>
      </c>
      <c r="C14" s="38"/>
    </row>
    <row r="15" spans="1:3" x14ac:dyDescent="0.25">
      <c r="A15" s="24" t="s">
        <v>38</v>
      </c>
      <c r="B15" s="24" t="s">
        <v>57</v>
      </c>
      <c r="C15" s="38"/>
    </row>
    <row r="16" spans="1:3" x14ac:dyDescent="0.25">
      <c r="A16" s="24" t="s">
        <v>39</v>
      </c>
      <c r="B16" s="24" t="s">
        <v>58</v>
      </c>
      <c r="C16" s="39"/>
    </row>
    <row r="17" spans="1:3" x14ac:dyDescent="0.25">
      <c r="A17" s="25" t="s">
        <v>40</v>
      </c>
      <c r="B17" s="24" t="s">
        <v>59</v>
      </c>
      <c r="C17" s="39"/>
    </row>
    <row r="18" spans="1:3" x14ac:dyDescent="0.25">
      <c r="A18" s="24" t="s">
        <v>41</v>
      </c>
      <c r="B18" s="24" t="s">
        <v>60</v>
      </c>
      <c r="C18" s="39"/>
    </row>
    <row r="19" spans="1:3" x14ac:dyDescent="0.25">
      <c r="A19" s="24" t="s">
        <v>42</v>
      </c>
      <c r="B19" s="24" t="s">
        <v>61</v>
      </c>
      <c r="C19" s="39"/>
    </row>
    <row r="20" spans="1:3" x14ac:dyDescent="0.25">
      <c r="A20" s="25" t="s">
        <v>47</v>
      </c>
      <c r="B20" s="24" t="s">
        <v>62</v>
      </c>
      <c r="C20" s="39"/>
    </row>
    <row r="21" spans="1:3" x14ac:dyDescent="0.25">
      <c r="A21" s="24" t="s">
        <v>43</v>
      </c>
      <c r="B21" s="24" t="s">
        <v>63</v>
      </c>
      <c r="C21" s="39"/>
    </row>
    <row r="22" spans="1:3" x14ac:dyDescent="0.25">
      <c r="A22" s="26">
        <v>92001</v>
      </c>
      <c r="B22" s="24" t="s">
        <v>64</v>
      </c>
      <c r="C22" s="39"/>
    </row>
    <row r="23" spans="1:3" x14ac:dyDescent="0.25">
      <c r="A23" s="24" t="s">
        <v>44</v>
      </c>
      <c r="B23" s="24" t="s">
        <v>65</v>
      </c>
      <c r="C23" s="39"/>
    </row>
    <row r="24" spans="1:3" x14ac:dyDescent="0.25">
      <c r="A24" s="24" t="s">
        <v>45</v>
      </c>
      <c r="B24" s="24" t="s">
        <v>66</v>
      </c>
      <c r="C24" s="39"/>
    </row>
    <row r="25" spans="1:3" x14ac:dyDescent="0.25">
      <c r="A25" s="24" t="s">
        <v>46</v>
      </c>
      <c r="B25" s="24" t="s">
        <v>67</v>
      </c>
      <c r="C2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Gorenja vas - Poljane</vt:lpstr>
      <vt:lpstr>Razvrstitev po razredih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Jerneja Čuk</dc:creator>
  <cp:lastModifiedBy>info - Zavod Poljanska dolina</cp:lastModifiedBy>
  <dcterms:created xsi:type="dcterms:W3CDTF">2020-05-22T07:34:16Z</dcterms:created>
  <dcterms:modified xsi:type="dcterms:W3CDTF">2020-10-26T12:03:47Z</dcterms:modified>
</cp:coreProperties>
</file>